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COVER" sheetId="1" r:id="rId1"/>
    <sheet name="A" sheetId="2" r:id="rId2"/>
  </sheets>
  <definedNames>
    <definedName name="_xlnm.Print_Area" localSheetId="1">'A'!$A$1:$J$45</definedName>
    <definedName name="_xlnm.Print_Area" localSheetId="0">'COVER'!$A$1:$Q$52</definedName>
    <definedName name="_xlnm.Print_Area">'A'!#REF!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<sst xmlns="http://schemas.openxmlformats.org/spreadsheetml/2006/main" count="152" uniqueCount="118">
  <si>
    <t>CONTINUATION SHEET</t>
  </si>
  <si>
    <t>Use Column I on Contracts where variable retainage for line items may apply.</t>
  </si>
  <si>
    <t>A</t>
  </si>
  <si>
    <t xml:space="preserve">ITEM </t>
  </si>
  <si>
    <t>NO.</t>
  </si>
  <si>
    <t>B</t>
  </si>
  <si>
    <t>DESCRIPTION OF WORK</t>
  </si>
  <si>
    <t>C</t>
  </si>
  <si>
    <t>SCHEDULED</t>
  </si>
  <si>
    <t>VALUE</t>
  </si>
  <si>
    <t>D</t>
  </si>
  <si>
    <t xml:space="preserve">         WORK COMPLETED</t>
  </si>
  <si>
    <t>FROM PREVIOUS</t>
  </si>
  <si>
    <t>APPLICATION  (G)</t>
  </si>
  <si>
    <t>E</t>
  </si>
  <si>
    <t>THIS</t>
  </si>
  <si>
    <t>PERIOD</t>
  </si>
  <si>
    <t>F</t>
  </si>
  <si>
    <t>MATERIALS</t>
  </si>
  <si>
    <t>STORED</t>
  </si>
  <si>
    <t>THIS PERIOD</t>
  </si>
  <si>
    <t>(NOT IN</t>
  </si>
  <si>
    <t>D OR E)</t>
  </si>
  <si>
    <t xml:space="preserve">            G</t>
  </si>
  <si>
    <t>TOTAL</t>
  </si>
  <si>
    <t>COMPLETED</t>
  </si>
  <si>
    <t>AND STORED</t>
  </si>
  <si>
    <t>TO DATE</t>
  </si>
  <si>
    <t>(D + E + F)</t>
  </si>
  <si>
    <t>APPLICATION NUMBER:</t>
  </si>
  <si>
    <t>APPLICATION DATE:</t>
  </si>
  <si>
    <t>PERIOD TO:</t>
  </si>
  <si>
    <t>PROJECT NO:</t>
  </si>
  <si>
    <t xml:space="preserve"> </t>
  </si>
  <si>
    <t>%</t>
  </si>
  <si>
    <t>(G / C)</t>
  </si>
  <si>
    <t>H</t>
  </si>
  <si>
    <t>BALANCE</t>
  </si>
  <si>
    <t>TO FINISH</t>
  </si>
  <si>
    <t>(C - G)</t>
  </si>
  <si>
    <t>I</t>
  </si>
  <si>
    <t>RETAINAGE</t>
  </si>
  <si>
    <t>PAGE  1  OF 3  PAGES</t>
  </si>
  <si>
    <t>PROJECT:</t>
  </si>
  <si>
    <t>APPLICATION NO.:</t>
  </si>
  <si>
    <t>Distribution to:</t>
  </si>
  <si>
    <t>OWNER</t>
  </si>
  <si>
    <t>ARCHITECT</t>
  </si>
  <si>
    <t>VIA (ARCHITECT):</t>
  </si>
  <si>
    <t>ARCHITECT'S</t>
  </si>
  <si>
    <t>CONTRACTOR</t>
  </si>
  <si>
    <t>PROJECT NO.</t>
  </si>
  <si>
    <t>CONTRACT FOR:</t>
  </si>
  <si>
    <t>Application is made for Payment, as shown below, in connection with the Contract.</t>
  </si>
  <si>
    <t>Continuation Sheet, AIA Document G703, is attached.</t>
  </si>
  <si>
    <t>CHANGE ORDER SUMMARY</t>
  </si>
  <si>
    <t>1.  ORIGINAL CONTRACT SUM. . . . . . . . . . . . . . . . . . . . . . . .</t>
  </si>
  <si>
    <t>$</t>
  </si>
  <si>
    <t>Change Orders approved in</t>
  </si>
  <si>
    <t>ADDITIONS</t>
  </si>
  <si>
    <t>DEDUCTIONS</t>
  </si>
  <si>
    <t>2.  Net change by Change Orders. . . . . . . . . . . . . . . . . . . . . . . . .</t>
  </si>
  <si>
    <t>previous months by Owner</t>
  </si>
  <si>
    <t>3.  CONTRACT SUM TO DATE (Line 1+ 2). . . . . . . . . . . . . . . .</t>
  </si>
  <si>
    <t>4.  TOTAL COMPLETED &amp; STORED TO DATE. . . . . . . . . . .</t>
  </si>
  <si>
    <t>Approved this Month</t>
  </si>
  <si>
    <t xml:space="preserve">            (Column G on G703)</t>
  </si>
  <si>
    <t>Number</t>
  </si>
  <si>
    <t>Date Approved</t>
  </si>
  <si>
    <t>5.  RETAINAGE:</t>
  </si>
  <si>
    <t xml:space="preserve">     a.</t>
  </si>
  <si>
    <t>of Completed Work</t>
  </si>
  <si>
    <t xml:space="preserve">           (Column D + E on G703)</t>
  </si>
  <si>
    <t xml:space="preserve">     b.</t>
  </si>
  <si>
    <t>of Stored Materials</t>
  </si>
  <si>
    <t xml:space="preserve">           (Column F on G703)</t>
  </si>
  <si>
    <t>TOTALS</t>
  </si>
  <si>
    <t xml:space="preserve">     Total Retainage (Line 5a + 5b or</t>
  </si>
  <si>
    <t>Net change by Change Orders</t>
  </si>
  <si>
    <t xml:space="preserve">          Total in Column I of G703). . . . . . . . . . . . . . . . . . . . . . . . . . </t>
  </si>
  <si>
    <t>The undersigned Contractor certifies that to the best of the Contractor' knowledge,</t>
  </si>
  <si>
    <t>6.  TOTAL EARNED LESS RETAINAGE. . . . . . . . . . . . . . . . .</t>
  </si>
  <si>
    <t>information and belief the Work covered by this Application for Payment has been</t>
  </si>
  <si>
    <t xml:space="preserve">        (Line 4 less Line 5 Total)</t>
  </si>
  <si>
    <t>completed in accordance with the Contract Documents, that all amounts have been</t>
  </si>
  <si>
    <t>7.  LESS PREVIOUS CERTIFICATES FOR</t>
  </si>
  <si>
    <t>paid by the Contractor for Work for which previous Certificates for Payment were</t>
  </si>
  <si>
    <t xml:space="preserve">        PAYMENT (Line 6 from prior Certificate). . . . . . . . . . . . . </t>
  </si>
  <si>
    <t>issued and payments received from the Owner, and that current payment shown</t>
  </si>
  <si>
    <t>8.  CURRENT PAYMENT DUE. . . . . . . . . . . . . . . . . . . . . . . . .</t>
  </si>
  <si>
    <t>here is now due.</t>
  </si>
  <si>
    <t xml:space="preserve">9.  BALANCE TO FINISH, PLUS RETAINAGE. . . . . . . . . . . . </t>
  </si>
  <si>
    <t xml:space="preserve">        (Line 3 less Line 6)</t>
  </si>
  <si>
    <t>State of:                                                   County of:</t>
  </si>
  <si>
    <t>Subscribed and sworn to before me this                day of                          ,20</t>
  </si>
  <si>
    <t>By:</t>
  </si>
  <si>
    <t>Date:</t>
  </si>
  <si>
    <t>Notary Public:</t>
  </si>
  <si>
    <t>My Commission expires:</t>
  </si>
  <si>
    <t>AMOUNT CERTIFIED. . . . . . . . . . . . . . . . . . . . . . . . . . . . . . . .</t>
  </si>
  <si>
    <t>(Attach explanation if amount certified differs from the amount applied for.)</t>
  </si>
  <si>
    <t>This Certificate is not negotiable.  The AMOUNT CERTIFIED is payable only to the</t>
  </si>
  <si>
    <t>prejudice to any rights of the Owner or Contractor under this Contract.</t>
  </si>
  <si>
    <t>TO  (CONTRACTOR):</t>
  </si>
  <si>
    <t>FROM (SUBCONTRACTOR):</t>
  </si>
  <si>
    <t>SUBCONTRACTOR:</t>
  </si>
  <si>
    <t xml:space="preserve">PERIOD TO: </t>
  </si>
  <si>
    <t xml:space="preserve">CONTRACT DATE: </t>
  </si>
  <si>
    <t>HGR GENERAL CONTRACTORS</t>
  </si>
  <si>
    <t>SUBCONTRACTOR'S APPLICATION FOR PAYMENT</t>
  </si>
  <si>
    <t>Subontractor's signed Certification is attached.</t>
  </si>
  <si>
    <t>13244 CR 285</t>
  </si>
  <si>
    <t>Tyler, TX 75707</t>
  </si>
  <si>
    <t>Subcontractor named herein. Issuance, payment and acceptance of payment are without</t>
  </si>
  <si>
    <t xml:space="preserve"> APPLICATION AND CERTIFICATE FOR PAYMENT containing</t>
  </si>
  <si>
    <t xml:space="preserve"> PAGE 2 OF 3 PAGES</t>
  </si>
  <si>
    <t>SUBCONTRACTOR.</t>
  </si>
  <si>
    <r>
      <t>APPLICATION AND CERTIFICATE FOR PAYMENT</t>
    </r>
    <r>
      <rPr>
        <sz val="15"/>
        <rFont val="Times New Roman"/>
        <family val="1"/>
      </rPr>
      <t xml:space="preserve">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</si>
</sst>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0000"/>
    <numFmt numFmtId="166" formatCode="_(* #,##0_);_(* \(#,##0\);_(* &quot;-&quot;??_);_(@_)"/>
    <numFmt numFmtId="167" formatCode="mmm\-yyyy"/>
  </numFmts>
  <fonts count="2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4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b/>
      <sz val="15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u val="single"/>
      <sz val="10.5"/>
      <name val="Times New Roman"/>
      <family val="1"/>
    </font>
    <font>
      <u val="singleAccounting"/>
      <sz val="10"/>
      <name val="Times New Roman"/>
      <family val="1"/>
    </font>
    <font>
      <b/>
      <strike/>
      <sz val="15"/>
      <name val="Times New Roman"/>
      <family val="1"/>
    </font>
    <font>
      <strike/>
      <sz val="10"/>
      <name val="Times New Roman"/>
      <family val="1"/>
    </font>
    <font>
      <strike/>
      <sz val="10.5"/>
      <name val="Times New Roman"/>
      <family val="1"/>
    </font>
    <font>
      <strike/>
      <sz val="9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2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2" xfId="0" applyNumberFormat="1" applyFont="1" applyAlignment="1">
      <alignment horizontal="center"/>
    </xf>
    <xf numFmtId="0" fontId="4" fillId="0" borderId="2" xfId="0" applyNumberFormat="1" applyFont="1" applyAlignment="1">
      <alignment horizontal="left"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6" fillId="0" borderId="3" xfId="0" applyNumberFormat="1" applyFont="1" applyAlignment="1">
      <alignment horizontal="center"/>
    </xf>
    <xf numFmtId="4" fontId="4" fillId="0" borderId="3" xfId="0" applyNumberFormat="1" applyFont="1" applyAlignment="1">
      <alignment/>
    </xf>
    <xf numFmtId="0" fontId="4" fillId="0" borderId="3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/>
    </xf>
    <xf numFmtId="9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/>
    </xf>
    <xf numFmtId="0" fontId="6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9" fontId="4" fillId="0" borderId="3" xfId="0" applyNumberFormat="1" applyFont="1" applyBorder="1" applyAlignment="1">
      <alignment/>
    </xf>
    <xf numFmtId="15" fontId="4" fillId="0" borderId="0" xfId="0" applyNumberFormat="1" applyFont="1" applyAlignment="1">
      <alignment horizontal="right"/>
    </xf>
    <xf numFmtId="39" fontId="4" fillId="0" borderId="3" xfId="0" applyNumberFormat="1" applyFont="1" applyAlignment="1">
      <alignment/>
    </xf>
    <xf numFmtId="39" fontId="4" fillId="0" borderId="1" xfId="0" applyNumberFormat="1" applyFont="1" applyAlignment="1">
      <alignment/>
    </xf>
    <xf numFmtId="39" fontId="4" fillId="0" borderId="5" xfId="0" applyNumberFormat="1" applyFont="1" applyBorder="1" applyAlignment="1">
      <alignment/>
    </xf>
    <xf numFmtId="49" fontId="4" fillId="0" borderId="1" xfId="0" applyNumberFormat="1" applyFont="1" applyAlignment="1">
      <alignment horizontal="right"/>
    </xf>
    <xf numFmtId="39" fontId="4" fillId="0" borderId="3" xfId="0" applyNumberFormat="1" applyFont="1" applyBorder="1" applyAlignment="1">
      <alignment/>
    </xf>
    <xf numFmtId="40" fontId="4" fillId="0" borderId="3" xfId="0" applyNumberFormat="1" applyFont="1" applyAlignment="1">
      <alignment/>
    </xf>
    <xf numFmtId="40" fontId="4" fillId="0" borderId="3" xfId="0" applyNumberFormat="1" applyFont="1" applyBorder="1" applyAlignment="1">
      <alignment/>
    </xf>
    <xf numFmtId="9" fontId="4" fillId="0" borderId="8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4" fontId="6" fillId="0" borderId="3" xfId="0" applyNumberFormat="1" applyFont="1" applyAlignment="1">
      <alignment horizontal="center"/>
    </xf>
    <xf numFmtId="4" fontId="4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 horizontal="center"/>
    </xf>
    <xf numFmtId="4" fontId="4" fillId="0" borderId="3" xfId="0" applyNumberFormat="1" applyFont="1" applyFill="1" applyAlignment="1">
      <alignment/>
    </xf>
    <xf numFmtId="0" fontId="10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15" fontId="1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right"/>
    </xf>
    <xf numFmtId="0" fontId="12" fillId="0" borderId="19" xfId="0" applyFont="1" applyBorder="1" applyAlignment="1">
      <alignment horizontal="left"/>
    </xf>
    <xf numFmtId="166" fontId="12" fillId="0" borderId="20" xfId="15" applyNumberFormat="1" applyFont="1" applyBorder="1" applyAlignment="1">
      <alignment/>
    </xf>
    <xf numFmtId="166" fontId="12" fillId="0" borderId="18" xfId="15" applyNumberFormat="1" applyFont="1" applyBorder="1" applyAlignment="1">
      <alignment/>
    </xf>
    <xf numFmtId="166" fontId="12" fillId="0" borderId="21" xfId="15" applyNumberFormat="1" applyFont="1" applyBorder="1" applyAlignment="1">
      <alignment/>
    </xf>
    <xf numFmtId="0" fontId="17" fillId="0" borderId="0" xfId="0" applyFont="1" applyBorder="1" applyAlignment="1">
      <alignment/>
    </xf>
    <xf numFmtId="43" fontId="11" fillId="0" borderId="0" xfId="15" applyFont="1" applyAlignment="1">
      <alignment/>
    </xf>
    <xf numFmtId="0" fontId="12" fillId="0" borderId="22" xfId="0" applyFont="1" applyBorder="1" applyAlignment="1">
      <alignment/>
    </xf>
    <xf numFmtId="49" fontId="12" fillId="0" borderId="14" xfId="0" applyNumberFormat="1" applyFont="1" applyBorder="1" applyAlignment="1">
      <alignment horizontal="center" vertical="justify"/>
    </xf>
    <xf numFmtId="0" fontId="12" fillId="0" borderId="0" xfId="0" applyFont="1" applyBorder="1" applyAlignment="1">
      <alignment vertical="justify"/>
    </xf>
    <xf numFmtId="166" fontId="12" fillId="0" borderId="16" xfId="15" applyNumberFormat="1" applyFont="1" applyBorder="1" applyAlignment="1">
      <alignment vertical="justify"/>
    </xf>
    <xf numFmtId="166" fontId="12" fillId="0" borderId="14" xfId="15" applyNumberFormat="1" applyFont="1" applyBorder="1" applyAlignment="1">
      <alignment vertical="justify"/>
    </xf>
    <xf numFmtId="166" fontId="12" fillId="0" borderId="17" xfId="15" applyNumberFormat="1" applyFont="1" applyBorder="1" applyAlignment="1">
      <alignment vertical="justify"/>
    </xf>
    <xf numFmtId="0" fontId="17" fillId="0" borderId="0" xfId="0" applyFont="1" applyBorder="1" applyAlignment="1">
      <alignment vertical="justify"/>
    </xf>
    <xf numFmtId="0" fontId="12" fillId="0" borderId="0" xfId="0" applyFont="1" applyAlignment="1">
      <alignment vertical="justify"/>
    </xf>
    <xf numFmtId="9" fontId="18" fillId="0" borderId="0" xfId="17" applyFont="1" applyAlignment="1">
      <alignment horizontal="center" vertical="justify"/>
    </xf>
    <xf numFmtId="0" fontId="11" fillId="0" borderId="0" xfId="0" applyFont="1" applyAlignment="1">
      <alignment vertical="justify"/>
    </xf>
    <xf numFmtId="44" fontId="19" fillId="0" borderId="0" xfId="16" applyFont="1" applyAlignment="1">
      <alignment vertical="justify"/>
    </xf>
    <xf numFmtId="0" fontId="11" fillId="0" borderId="0" xfId="0" applyFont="1" applyAlignment="1">
      <alignment horizontal="center" vertical="justify"/>
    </xf>
    <xf numFmtId="43" fontId="11" fillId="0" borderId="0" xfId="15" applyFont="1" applyAlignment="1">
      <alignment vertical="justify"/>
    </xf>
    <xf numFmtId="49" fontId="12" fillId="0" borderId="14" xfId="0" applyNumberFormat="1" applyFont="1" applyBorder="1" applyAlignment="1">
      <alignment horizontal="center"/>
    </xf>
    <xf numFmtId="166" fontId="12" fillId="0" borderId="16" xfId="15" applyNumberFormat="1" applyFont="1" applyBorder="1" applyAlignment="1">
      <alignment/>
    </xf>
    <xf numFmtId="166" fontId="12" fillId="0" borderId="14" xfId="15" applyNumberFormat="1" applyFont="1" applyBorder="1" applyAlignment="1">
      <alignment/>
    </xf>
    <xf numFmtId="166" fontId="12" fillId="0" borderId="17" xfId="15" applyNumberFormat="1" applyFont="1" applyBorder="1" applyAlignment="1">
      <alignment/>
    </xf>
    <xf numFmtId="9" fontId="18" fillId="0" borderId="0" xfId="17" applyFont="1" applyAlignment="1">
      <alignment horizontal="center"/>
    </xf>
    <xf numFmtId="44" fontId="19" fillId="0" borderId="0" xfId="16" applyFont="1" applyAlignment="1">
      <alignment/>
    </xf>
    <xf numFmtId="0" fontId="11" fillId="0" borderId="0" xfId="0" applyFont="1" applyAlignment="1">
      <alignment horizontal="center"/>
    </xf>
    <xf numFmtId="0" fontId="12" fillId="0" borderId="23" xfId="0" applyFont="1" applyBorder="1" applyAlignment="1">
      <alignment/>
    </xf>
    <xf numFmtId="166" fontId="12" fillId="0" borderId="23" xfId="15" applyNumberFormat="1" applyFont="1" applyBorder="1" applyAlignment="1">
      <alignment/>
    </xf>
    <xf numFmtId="166" fontId="12" fillId="0" borderId="24" xfId="15" applyNumberFormat="1" applyFont="1" applyBorder="1" applyAlignment="1">
      <alignment/>
    </xf>
    <xf numFmtId="0" fontId="12" fillId="0" borderId="11" xfId="0" applyFont="1" applyBorder="1" applyAlignment="1">
      <alignment horizontal="right"/>
    </xf>
    <xf numFmtId="166" fontId="12" fillId="0" borderId="22" xfId="15" applyNumberFormat="1" applyFont="1" applyBorder="1" applyAlignment="1">
      <alignment/>
    </xf>
    <xf numFmtId="166" fontId="12" fillId="0" borderId="10" xfId="15" applyNumberFormat="1" applyFont="1" applyBorder="1" applyAlignment="1">
      <alignment/>
    </xf>
    <xf numFmtId="166" fontId="12" fillId="0" borderId="12" xfId="15" applyNumberFormat="1" applyFont="1" applyBorder="1" applyAlignment="1">
      <alignment/>
    </xf>
    <xf numFmtId="166" fontId="12" fillId="0" borderId="12" xfId="0" applyNumberFormat="1" applyFont="1" applyBorder="1" applyAlignment="1">
      <alignment/>
    </xf>
    <xf numFmtId="0" fontId="11" fillId="0" borderId="25" xfId="0" applyFont="1" applyBorder="1" applyAlignment="1">
      <alignment/>
    </xf>
    <xf numFmtId="43" fontId="11" fillId="0" borderId="0" xfId="15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7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right"/>
    </xf>
    <xf numFmtId="15" fontId="11" fillId="0" borderId="13" xfId="0" applyNumberFormat="1" applyFont="1" applyBorder="1" applyAlignment="1">
      <alignment horizontal="left"/>
    </xf>
    <xf numFmtId="0" fontId="12" fillId="0" borderId="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4" fontId="12" fillId="0" borderId="28" xfId="0" applyNumberFormat="1" applyFont="1" applyBorder="1" applyAlignment="1">
      <alignment vertical="justify"/>
    </xf>
    <xf numFmtId="4" fontId="4" fillId="0" borderId="3" xfId="0" applyNumberFormat="1" applyFont="1" applyFill="1" applyBorder="1" applyAlignment="1">
      <alignment/>
    </xf>
    <xf numFmtId="14" fontId="11" fillId="0" borderId="13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3" fontId="11" fillId="0" borderId="11" xfId="15" applyFont="1" applyBorder="1" applyAlignment="1">
      <alignment horizontal="center"/>
    </xf>
    <xf numFmtId="0" fontId="8" fillId="0" borderId="9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3" fontId="11" fillId="0" borderId="26" xfId="15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3" fontId="11" fillId="0" borderId="13" xfId="15" applyFont="1" applyBorder="1" applyAlignment="1">
      <alignment horizontal="center"/>
    </xf>
    <xf numFmtId="43" fontId="11" fillId="0" borderId="25" xfId="15" applyFont="1" applyBorder="1" applyAlignment="1">
      <alignment horizontal="center"/>
    </xf>
    <xf numFmtId="0" fontId="7" fillId="0" borderId="32" xfId="0" applyNumberFormat="1" applyFont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76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086975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showOutlineSymbols="0" zoomScale="68" zoomScaleNormal="68" workbookViewId="0" topLeftCell="A1">
      <selection activeCell="I5" sqref="I5"/>
    </sheetView>
  </sheetViews>
  <sheetFormatPr defaultColWidth="8.88671875" defaultRowHeight="15"/>
  <cols>
    <col min="1" max="1" width="7.6640625" style="46" customWidth="1"/>
    <col min="2" max="2" width="8.88671875" style="46" customWidth="1"/>
    <col min="3" max="3" width="7.21484375" style="46" customWidth="1"/>
    <col min="4" max="4" width="11.99609375" style="46" customWidth="1"/>
    <col min="5" max="5" width="8.88671875" style="46" customWidth="1"/>
    <col min="6" max="6" width="10.10546875" style="46" customWidth="1"/>
    <col min="7" max="7" width="3.4453125" style="46" customWidth="1"/>
    <col min="8" max="8" width="2.88671875" style="46" customWidth="1"/>
    <col min="9" max="9" width="4.10546875" style="46" customWidth="1"/>
    <col min="10" max="10" width="13.6640625" style="46" customWidth="1"/>
    <col min="11" max="11" width="9.77734375" style="46" customWidth="1"/>
    <col min="12" max="12" width="3.99609375" style="46" customWidth="1"/>
    <col min="13" max="13" width="8.99609375" style="46" customWidth="1"/>
    <col min="14" max="14" width="4.99609375" style="46" customWidth="1"/>
    <col min="15" max="15" width="3.77734375" style="46" customWidth="1"/>
    <col min="16" max="16" width="6.88671875" style="46" customWidth="1"/>
    <col min="17" max="16384" width="8.88671875" style="46" customWidth="1"/>
  </cols>
  <sheetData>
    <row r="1" spans="1:16" ht="20.25" thickBot="1">
      <c r="A1" s="137" t="s">
        <v>117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4" t="s">
        <v>42</v>
      </c>
      <c r="O1" s="44"/>
      <c r="P1" s="45"/>
    </row>
    <row r="3" spans="1:16" ht="13.5">
      <c r="A3" s="47" t="s">
        <v>103</v>
      </c>
      <c r="E3" s="47" t="s">
        <v>43</v>
      </c>
      <c r="F3" s="49" t="s">
        <v>33</v>
      </c>
      <c r="H3" s="132" t="s">
        <v>33</v>
      </c>
      <c r="I3" s="132"/>
      <c r="J3" s="133"/>
      <c r="K3" s="132" t="s">
        <v>44</v>
      </c>
      <c r="L3" s="132"/>
      <c r="M3" s="133"/>
      <c r="N3" s="138" t="s">
        <v>45</v>
      </c>
      <c r="O3" s="138"/>
      <c r="P3" s="138"/>
    </row>
    <row r="4" spans="1:14" ht="15">
      <c r="A4" s="143" t="s">
        <v>108</v>
      </c>
      <c r="B4" s="144"/>
      <c r="C4" s="144"/>
      <c r="D4" s="145"/>
      <c r="E4" s="47"/>
      <c r="F4" s="49" t="s">
        <v>33</v>
      </c>
      <c r="K4" s="47"/>
      <c r="L4" s="122"/>
      <c r="M4" s="124" t="s">
        <v>33</v>
      </c>
      <c r="N4" s="123"/>
    </row>
    <row r="5" spans="1:15" ht="13.5">
      <c r="A5" s="140" t="s">
        <v>111</v>
      </c>
      <c r="B5" s="141"/>
      <c r="C5" s="142"/>
      <c r="E5" s="47"/>
      <c r="F5" s="49" t="s">
        <v>33</v>
      </c>
      <c r="K5" s="132" t="s">
        <v>106</v>
      </c>
      <c r="L5" s="132"/>
      <c r="M5" s="139"/>
      <c r="N5" s="50"/>
      <c r="O5" s="47" t="s">
        <v>46</v>
      </c>
    </row>
    <row r="6" spans="1:16" ht="13.5">
      <c r="A6" s="47" t="s">
        <v>112</v>
      </c>
      <c r="E6" s="47"/>
      <c r="F6" s="46" t="s">
        <v>33</v>
      </c>
      <c r="K6" s="47"/>
      <c r="L6" s="47"/>
      <c r="M6" s="51" t="s">
        <v>33</v>
      </c>
      <c r="O6" s="47" t="s">
        <v>47</v>
      </c>
      <c r="P6" s="50"/>
    </row>
    <row r="7" spans="1:15" ht="13.5">
      <c r="A7" s="47" t="s">
        <v>104</v>
      </c>
      <c r="E7" s="47" t="s">
        <v>48</v>
      </c>
      <c r="K7" s="48" t="s">
        <v>49</v>
      </c>
      <c r="L7" s="48"/>
      <c r="M7" s="47"/>
      <c r="N7" s="52" t="s">
        <v>33</v>
      </c>
      <c r="O7" s="48" t="s">
        <v>50</v>
      </c>
    </row>
    <row r="8" spans="1:13" ht="13.5">
      <c r="A8" s="140" t="s">
        <v>33</v>
      </c>
      <c r="B8" s="141"/>
      <c r="C8" s="141"/>
      <c r="D8" s="142"/>
      <c r="E8" s="146" t="s">
        <v>33</v>
      </c>
      <c r="F8" s="147"/>
      <c r="G8" s="147"/>
      <c r="H8" s="147"/>
      <c r="I8" s="147"/>
      <c r="J8" s="148"/>
      <c r="K8" s="48" t="s">
        <v>51</v>
      </c>
      <c r="L8" s="48"/>
      <c r="M8" s="53" t="s">
        <v>33</v>
      </c>
    </row>
    <row r="9" spans="1:13" ht="13.5">
      <c r="A9" s="47"/>
      <c r="E9" s="46" t="s">
        <v>33</v>
      </c>
      <c r="K9" s="54"/>
      <c r="L9" s="54"/>
      <c r="M9" s="48" t="s">
        <v>33</v>
      </c>
    </row>
    <row r="10" spans="1:13" ht="13.5">
      <c r="A10" s="47" t="s">
        <v>52</v>
      </c>
      <c r="C10" s="49" t="s">
        <v>33</v>
      </c>
      <c r="K10" s="132" t="s">
        <v>107</v>
      </c>
      <c r="L10" s="132"/>
      <c r="M10" s="132"/>
    </row>
    <row r="11" spans="1:16" ht="5.25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5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ht="2.25" customHeight="1"/>
    <row r="14" spans="1:9" ht="15.75" customHeight="1">
      <c r="A14" s="56" t="s">
        <v>109</v>
      </c>
      <c r="H14" s="47" t="s">
        <v>53</v>
      </c>
      <c r="I14" s="47"/>
    </row>
    <row r="15" spans="1:9" ht="12.75" customHeight="1">
      <c r="A15" s="57"/>
      <c r="G15" s="55"/>
      <c r="H15" s="47" t="s">
        <v>54</v>
      </c>
      <c r="I15" s="47"/>
    </row>
    <row r="16" spans="1:16" ht="13.5">
      <c r="A16" s="58" t="s">
        <v>55</v>
      </c>
      <c r="B16" s="59"/>
      <c r="C16" s="59"/>
      <c r="D16" s="59"/>
      <c r="E16" s="59"/>
      <c r="F16" s="60"/>
      <c r="G16" s="61"/>
      <c r="H16" s="47" t="s">
        <v>56</v>
      </c>
      <c r="I16" s="47"/>
      <c r="N16" s="62" t="s">
        <v>57</v>
      </c>
      <c r="O16" s="155">
        <v>0</v>
      </c>
      <c r="P16" s="155"/>
    </row>
    <row r="17" spans="1:16" ht="13.5">
      <c r="A17" s="63" t="s">
        <v>58</v>
      </c>
      <c r="B17" s="64"/>
      <c r="C17" s="64"/>
      <c r="D17" s="65" t="s">
        <v>59</v>
      </c>
      <c r="E17" s="134" t="s">
        <v>60</v>
      </c>
      <c r="F17" s="135"/>
      <c r="G17" s="55"/>
      <c r="H17" s="47" t="s">
        <v>61</v>
      </c>
      <c r="I17" s="47"/>
      <c r="N17" s="66" t="s">
        <v>57</v>
      </c>
      <c r="O17" s="136">
        <f>0+F27</f>
        <v>0</v>
      </c>
      <c r="P17" s="136"/>
    </row>
    <row r="18" spans="1:16" ht="13.5">
      <c r="A18" s="63" t="s">
        <v>62</v>
      </c>
      <c r="B18" s="64"/>
      <c r="C18" s="64"/>
      <c r="D18" s="67"/>
      <c r="E18" s="63"/>
      <c r="F18" s="68"/>
      <c r="G18" s="55"/>
      <c r="H18" s="47" t="s">
        <v>63</v>
      </c>
      <c r="I18" s="47"/>
      <c r="N18" s="66" t="s">
        <v>57</v>
      </c>
      <c r="O18" s="136">
        <f>SUM(O16+O17)</f>
        <v>0</v>
      </c>
      <c r="P18" s="136"/>
    </row>
    <row r="19" spans="1:16" ht="12.75" customHeight="1" thickBot="1">
      <c r="A19" s="69"/>
      <c r="B19" s="70" t="s">
        <v>33</v>
      </c>
      <c r="C19" s="71" t="s">
        <v>24</v>
      </c>
      <c r="D19" s="72"/>
      <c r="E19" s="73"/>
      <c r="F19" s="74"/>
      <c r="G19" s="75"/>
      <c r="H19" s="47" t="s">
        <v>64</v>
      </c>
      <c r="I19" s="47"/>
      <c r="N19" s="66" t="s">
        <v>57</v>
      </c>
      <c r="O19" s="136">
        <f>AVERAGE(A!G44)</f>
        <v>0</v>
      </c>
      <c r="P19" s="136"/>
    </row>
    <row r="20" spans="1:16" ht="14.25" thickTop="1">
      <c r="A20" s="149" t="s">
        <v>65</v>
      </c>
      <c r="B20" s="150"/>
      <c r="C20" s="64"/>
      <c r="D20" s="67"/>
      <c r="E20" s="63"/>
      <c r="F20" s="68"/>
      <c r="G20" s="75"/>
      <c r="H20" s="47" t="s">
        <v>66</v>
      </c>
      <c r="I20" s="47"/>
      <c r="O20" s="76"/>
      <c r="P20" s="76"/>
    </row>
    <row r="21" spans="1:16" ht="13.5">
      <c r="A21" s="77" t="s">
        <v>67</v>
      </c>
      <c r="B21" s="151" t="s">
        <v>68</v>
      </c>
      <c r="C21" s="152"/>
      <c r="D21" s="67"/>
      <c r="E21" s="63"/>
      <c r="F21" s="68"/>
      <c r="G21" s="75"/>
      <c r="H21" s="47" t="s">
        <v>69</v>
      </c>
      <c r="I21" s="47"/>
      <c r="O21" s="76"/>
      <c r="P21" s="76"/>
    </row>
    <row r="22" spans="1:16" s="86" customFormat="1" ht="13.5" customHeight="1">
      <c r="A22" s="78" t="s">
        <v>33</v>
      </c>
      <c r="B22" s="125" t="s">
        <v>33</v>
      </c>
      <c r="C22" s="79"/>
      <c r="D22" s="80"/>
      <c r="E22" s="81"/>
      <c r="F22" s="82"/>
      <c r="G22" s="83"/>
      <c r="H22" s="84" t="s">
        <v>70</v>
      </c>
      <c r="I22" s="85">
        <v>0</v>
      </c>
      <c r="J22" s="86" t="s">
        <v>71</v>
      </c>
      <c r="K22" s="87">
        <f>O19*I22</f>
        <v>0</v>
      </c>
      <c r="M22" s="88"/>
      <c r="O22" s="89"/>
      <c r="P22" s="89"/>
    </row>
    <row r="23" spans="1:16" ht="13.5">
      <c r="A23" s="90" t="s">
        <v>33</v>
      </c>
      <c r="B23" s="63"/>
      <c r="C23" s="64"/>
      <c r="D23" s="91"/>
      <c r="E23" s="92"/>
      <c r="F23" s="93" t="s">
        <v>33</v>
      </c>
      <c r="G23" s="75"/>
      <c r="H23" s="47" t="s">
        <v>72</v>
      </c>
      <c r="I23" s="47"/>
      <c r="O23" s="76"/>
      <c r="P23" s="76"/>
    </row>
    <row r="24" spans="1:16" ht="15.75">
      <c r="A24" s="90"/>
      <c r="B24" s="63"/>
      <c r="C24" s="64"/>
      <c r="D24" s="91"/>
      <c r="E24" s="92"/>
      <c r="F24" s="93"/>
      <c r="G24" s="55"/>
      <c r="H24" s="47" t="s">
        <v>73</v>
      </c>
      <c r="I24" s="94">
        <v>0</v>
      </c>
      <c r="J24" s="46" t="s">
        <v>74</v>
      </c>
      <c r="K24" s="95"/>
      <c r="M24" s="96"/>
      <c r="O24" s="76"/>
      <c r="P24" s="76"/>
    </row>
    <row r="25" spans="1:16" ht="13.5">
      <c r="A25" s="90"/>
      <c r="B25" s="97"/>
      <c r="C25" s="64"/>
      <c r="D25" s="91"/>
      <c r="E25" s="98"/>
      <c r="F25" s="99"/>
      <c r="G25" s="55"/>
      <c r="H25" s="47" t="s">
        <v>75</v>
      </c>
      <c r="I25" s="47"/>
      <c r="O25" s="76"/>
      <c r="P25" s="76"/>
    </row>
    <row r="26" spans="1:16" ht="13.5">
      <c r="A26" s="58"/>
      <c r="B26" s="59"/>
      <c r="C26" s="100" t="s">
        <v>76</v>
      </c>
      <c r="D26" s="101">
        <f>SUM(D19:D25)</f>
        <v>0</v>
      </c>
      <c r="E26" s="102">
        <f>SUM(E22:E25)</f>
        <v>0</v>
      </c>
      <c r="F26" s="103">
        <f>SUM(F19:F25)</f>
        <v>0</v>
      </c>
      <c r="G26" s="55"/>
      <c r="H26" s="47" t="s">
        <v>77</v>
      </c>
      <c r="I26" s="47"/>
      <c r="O26" s="76"/>
      <c r="P26" s="76"/>
    </row>
    <row r="27" spans="1:16" ht="13.5">
      <c r="A27" s="58" t="s">
        <v>78</v>
      </c>
      <c r="B27" s="59"/>
      <c r="C27" s="59"/>
      <c r="D27" s="59"/>
      <c r="E27" s="59"/>
      <c r="F27" s="104">
        <f>SUM(D26:F26)</f>
        <v>0</v>
      </c>
      <c r="H27" s="47" t="s">
        <v>79</v>
      </c>
      <c r="I27" s="47"/>
      <c r="N27" s="62" t="s">
        <v>57</v>
      </c>
      <c r="O27" s="155">
        <f>SUM(K22:K24)</f>
        <v>0</v>
      </c>
      <c r="P27" s="155"/>
    </row>
    <row r="28" spans="1:16" ht="15.75" customHeight="1">
      <c r="A28" s="47" t="s">
        <v>80</v>
      </c>
      <c r="H28" s="47" t="s">
        <v>81</v>
      </c>
      <c r="I28" s="47"/>
      <c r="N28" s="66" t="s">
        <v>57</v>
      </c>
      <c r="O28" s="136">
        <f>O19-O27</f>
        <v>0</v>
      </c>
      <c r="P28" s="136"/>
    </row>
    <row r="29" spans="1:16" ht="13.5">
      <c r="A29" s="47" t="s">
        <v>82</v>
      </c>
      <c r="H29" s="47" t="s">
        <v>83</v>
      </c>
      <c r="I29" s="47"/>
      <c r="N29" s="105"/>
      <c r="O29" s="156"/>
      <c r="P29" s="156"/>
    </row>
    <row r="30" spans="1:16" ht="13.5">
      <c r="A30" s="47" t="s">
        <v>84</v>
      </c>
      <c r="H30" s="47" t="s">
        <v>85</v>
      </c>
      <c r="I30" s="47"/>
      <c r="N30" s="55"/>
      <c r="O30" s="106"/>
      <c r="P30" s="106"/>
    </row>
    <row r="31" spans="1:16" ht="13.5">
      <c r="A31" s="47" t="s">
        <v>86</v>
      </c>
      <c r="H31" s="47" t="s">
        <v>87</v>
      </c>
      <c r="I31" s="47"/>
      <c r="N31" s="62" t="s">
        <v>57</v>
      </c>
      <c r="O31" s="155"/>
      <c r="P31" s="155"/>
    </row>
    <row r="32" spans="1:16" ht="13.5">
      <c r="A32" s="47" t="s">
        <v>88</v>
      </c>
      <c r="H32" s="47" t="s">
        <v>89</v>
      </c>
      <c r="I32" s="47"/>
      <c r="N32" s="107" t="s">
        <v>57</v>
      </c>
      <c r="O32" s="136">
        <f>O28-O31</f>
        <v>0</v>
      </c>
      <c r="P32" s="136"/>
    </row>
    <row r="33" spans="1:16" ht="14.25" thickBot="1">
      <c r="A33" s="47" t="s">
        <v>90</v>
      </c>
      <c r="H33" s="47" t="s">
        <v>91</v>
      </c>
      <c r="I33" s="47"/>
      <c r="N33" s="108" t="s">
        <v>57</v>
      </c>
      <c r="O33" s="153">
        <f>SUM(O18-O28)</f>
        <v>0</v>
      </c>
      <c r="P33" s="153"/>
    </row>
    <row r="34" spans="1:16" ht="14.25" thickTop="1">
      <c r="A34" s="109"/>
      <c r="H34" s="110" t="s">
        <v>92</v>
      </c>
      <c r="I34" s="110"/>
      <c r="J34" s="62"/>
      <c r="K34" s="62"/>
      <c r="L34" s="62"/>
      <c r="M34" s="62"/>
      <c r="N34" s="62"/>
      <c r="O34" s="62"/>
      <c r="P34" s="62"/>
    </row>
    <row r="35" spans="8:9" ht="4.5" customHeight="1">
      <c r="H35" s="47"/>
      <c r="I35" s="47"/>
    </row>
    <row r="36" spans="1:9" ht="13.5">
      <c r="A36" s="47" t="s">
        <v>105</v>
      </c>
      <c r="C36" s="49"/>
      <c r="H36" s="47" t="s">
        <v>93</v>
      </c>
      <c r="I36" s="47"/>
    </row>
    <row r="37" spans="8:9" ht="13.5">
      <c r="H37" s="47" t="s">
        <v>94</v>
      </c>
      <c r="I37" s="47"/>
    </row>
    <row r="38" spans="1:9" ht="12.75" customHeight="1">
      <c r="A38" s="110" t="s">
        <v>95</v>
      </c>
      <c r="B38" s="110"/>
      <c r="C38" s="110"/>
      <c r="D38" s="111" t="s">
        <v>96</v>
      </c>
      <c r="E38" s="127"/>
      <c r="F38" s="112" t="s">
        <v>33</v>
      </c>
      <c r="H38" s="47" t="s">
        <v>97</v>
      </c>
      <c r="I38" s="47"/>
    </row>
    <row r="39" spans="1:16" ht="14.25" thickBot="1">
      <c r="A39" s="45"/>
      <c r="B39" s="45"/>
      <c r="C39" s="45"/>
      <c r="D39" s="45"/>
      <c r="E39" s="45"/>
      <c r="F39" s="45"/>
      <c r="G39" s="45"/>
      <c r="H39" s="113" t="s">
        <v>98</v>
      </c>
      <c r="I39" s="113"/>
      <c r="J39" s="45"/>
      <c r="K39" s="45"/>
      <c r="L39" s="45"/>
      <c r="M39" s="45"/>
      <c r="N39" s="45"/>
      <c r="O39" s="45"/>
      <c r="P39" s="45"/>
    </row>
    <row r="40" spans="1:16" ht="24.75" customHeight="1">
      <c r="A40" s="128"/>
      <c r="B40" s="129"/>
      <c r="C40" s="129"/>
      <c r="D40" s="129"/>
      <c r="E40" s="129"/>
      <c r="F40" s="129"/>
      <c r="G40" s="129"/>
      <c r="H40" s="114" t="s">
        <v>99</v>
      </c>
      <c r="I40" s="114"/>
      <c r="J40" s="115"/>
      <c r="N40" s="116" t="s">
        <v>57</v>
      </c>
      <c r="O40" s="154"/>
      <c r="P40" s="154"/>
    </row>
    <row r="41" spans="1:10" ht="13.5">
      <c r="A41" s="130"/>
      <c r="B41" s="131"/>
      <c r="C41" s="131"/>
      <c r="D41" s="131"/>
      <c r="E41" s="131"/>
      <c r="F41" s="131"/>
      <c r="G41" s="129"/>
      <c r="H41" s="114" t="s">
        <v>100</v>
      </c>
      <c r="I41" s="114"/>
      <c r="J41" s="115"/>
    </row>
    <row r="42" spans="1:10" ht="13.5">
      <c r="A42" s="130"/>
      <c r="B42" s="131"/>
      <c r="C42" s="131"/>
      <c r="D42" s="131"/>
      <c r="E42" s="131"/>
      <c r="F42" s="131"/>
      <c r="G42" s="129"/>
      <c r="H42" s="114" t="s">
        <v>116</v>
      </c>
      <c r="I42" s="114"/>
      <c r="J42" s="115"/>
    </row>
    <row r="43" spans="1:9" ht="13.5">
      <c r="A43" s="130"/>
      <c r="B43" s="131"/>
      <c r="C43" s="131"/>
      <c r="D43" s="131"/>
      <c r="E43" s="131"/>
      <c r="F43" s="131"/>
      <c r="G43" s="129"/>
      <c r="H43" s="47"/>
      <c r="I43" s="47"/>
    </row>
    <row r="44" spans="1:16" ht="13.5">
      <c r="A44" s="130"/>
      <c r="B44" s="131"/>
      <c r="C44" s="131"/>
      <c r="D44" s="131"/>
      <c r="E44" s="131"/>
      <c r="F44" s="131"/>
      <c r="G44" s="129"/>
      <c r="H44" s="110" t="s">
        <v>95</v>
      </c>
      <c r="I44" s="110"/>
      <c r="J44" s="62"/>
      <c r="K44" s="62"/>
      <c r="L44" s="62"/>
      <c r="M44" s="62"/>
      <c r="N44" s="62"/>
      <c r="O44" s="62"/>
      <c r="P44" s="62"/>
    </row>
    <row r="45" spans="1:10" ht="13.5">
      <c r="A45" s="130"/>
      <c r="B45" s="131"/>
      <c r="C45" s="131"/>
      <c r="D45" s="131"/>
      <c r="E45" s="131"/>
      <c r="F45" s="131"/>
      <c r="G45" s="129"/>
      <c r="H45" s="118" t="s">
        <v>101</v>
      </c>
      <c r="I45" s="118"/>
      <c r="J45" s="119"/>
    </row>
    <row r="46" spans="8:16" ht="13.5">
      <c r="H46" s="118" t="s">
        <v>113</v>
      </c>
      <c r="I46" s="118"/>
      <c r="J46" s="119"/>
      <c r="K46" s="117"/>
      <c r="L46" s="117"/>
      <c r="M46" s="117"/>
      <c r="N46" s="117"/>
      <c r="O46" s="117"/>
      <c r="P46" s="117"/>
    </row>
    <row r="47" spans="1:16" ht="14.25" thickBot="1">
      <c r="A47" s="45"/>
      <c r="B47" s="45"/>
      <c r="C47" s="45"/>
      <c r="D47" s="45"/>
      <c r="E47" s="45"/>
      <c r="F47" s="45"/>
      <c r="G47" s="45"/>
      <c r="H47" s="120" t="s">
        <v>102</v>
      </c>
      <c r="I47" s="120"/>
      <c r="J47" s="121"/>
      <c r="K47" s="44"/>
      <c r="L47" s="44"/>
      <c r="M47" s="44"/>
      <c r="N47" s="44"/>
      <c r="O47" s="44"/>
      <c r="P47" s="44"/>
    </row>
    <row r="48" ht="16.5" customHeight="1">
      <c r="A48" s="109"/>
    </row>
    <row r="49" ht="12.75">
      <c r="A49" s="109"/>
    </row>
  </sheetData>
  <mergeCells count="24">
    <mergeCell ref="O40:P40"/>
    <mergeCell ref="O27:P27"/>
    <mergeCell ref="O28:P28"/>
    <mergeCell ref="O29:P29"/>
    <mergeCell ref="O31:P31"/>
    <mergeCell ref="O32:P32"/>
    <mergeCell ref="E8:J8"/>
    <mergeCell ref="A20:B20"/>
    <mergeCell ref="B21:C21"/>
    <mergeCell ref="O33:P33"/>
    <mergeCell ref="K10:M10"/>
    <mergeCell ref="O16:P16"/>
    <mergeCell ref="O18:P18"/>
    <mergeCell ref="O19:P19"/>
    <mergeCell ref="H3:J3"/>
    <mergeCell ref="E17:F17"/>
    <mergeCell ref="O17:P17"/>
    <mergeCell ref="A1:M1"/>
    <mergeCell ref="K3:M3"/>
    <mergeCell ref="N3:P3"/>
    <mergeCell ref="K5:M5"/>
    <mergeCell ref="A5:C5"/>
    <mergeCell ref="A8:D8"/>
    <mergeCell ref="A4:D4"/>
  </mergeCells>
  <printOptions horizontalCentered="1" verticalCentered="1"/>
  <pageMargins left="0.34" right="0.416666667" top="0.34" bottom="0.29" header="0" footer="0"/>
  <pageSetup orientation="landscape" scale="73" r:id="rId8"/>
  <drawing r:id="rId7"/>
  <legacyDrawing r:id="rId6"/>
  <oleObjects>
    <oleObject progId="MSDraw.Drawing.8.2" shapeId="44778565" r:id="rId1"/>
    <oleObject progId="MSDraw.Drawing.8.2" shapeId="44778566" r:id="rId2"/>
    <oleObject progId="MSDraw.Drawing.8.2" shapeId="44778567" r:id="rId3"/>
    <oleObject progId="MSDraw.Drawing.8.2" shapeId="44778568" r:id="rId4"/>
    <oleObject progId="MSDraw.Drawing.8.2" shapeId="447785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K44"/>
  <sheetViews>
    <sheetView showGridLines="0" showOutlineSymbols="0" zoomScale="68" zoomScaleNormal="68" workbookViewId="0" topLeftCell="A1">
      <selection activeCell="J24" sqref="J24"/>
    </sheetView>
  </sheetViews>
  <sheetFormatPr defaultColWidth="8.88671875" defaultRowHeight="15"/>
  <cols>
    <col min="1" max="1" width="6.4453125" style="1" customWidth="1"/>
    <col min="2" max="2" width="26.3359375" style="1" customWidth="1"/>
    <col min="3" max="3" width="11.6640625" style="1" customWidth="1"/>
    <col min="4" max="4" width="13.6640625" style="1" customWidth="1"/>
    <col min="5" max="5" width="10.88671875" style="1" customWidth="1"/>
    <col min="6" max="6" width="10.3359375" style="1" customWidth="1"/>
    <col min="7" max="7" width="11.6640625" style="1" customWidth="1"/>
    <col min="8" max="8" width="5.3359375" style="1" customWidth="1"/>
    <col min="9" max="9" width="11.6640625" style="1" customWidth="1"/>
    <col min="10" max="193" width="9.6640625" style="1" customWidth="1"/>
    <col min="194" max="16384" width="9.6640625" style="0" customWidth="1"/>
  </cols>
  <sheetData>
    <row r="1" spans="1:7" ht="18">
      <c r="A1" s="2" t="s">
        <v>0</v>
      </c>
      <c r="E1" s="3" t="s">
        <v>33</v>
      </c>
      <c r="G1" s="4" t="s">
        <v>115</v>
      </c>
    </row>
    <row r="2" spans="1:10" ht="15">
      <c r="A2" s="5" t="s">
        <v>114</v>
      </c>
      <c r="B2" s="6"/>
      <c r="C2" s="6"/>
      <c r="D2" s="6"/>
      <c r="E2" s="6"/>
      <c r="F2" s="7"/>
      <c r="G2" s="6"/>
      <c r="H2" s="7" t="s">
        <v>29</v>
      </c>
      <c r="I2" s="33"/>
      <c r="J2" s="6"/>
    </row>
    <row r="3" spans="1:9" ht="15">
      <c r="A3" s="4" t="s">
        <v>110</v>
      </c>
      <c r="F3" s="8"/>
      <c r="H3" s="8" t="s">
        <v>30</v>
      </c>
      <c r="I3" s="29"/>
    </row>
    <row r="4" spans="1:9" ht="15">
      <c r="A4" s="4" t="s">
        <v>1</v>
      </c>
      <c r="F4" s="8"/>
      <c r="H4" s="8" t="s">
        <v>31</v>
      </c>
      <c r="I4" s="29"/>
    </row>
    <row r="5" spans="1:9" ht="15">
      <c r="A5" s="4"/>
      <c r="F5" s="8"/>
      <c r="H5" s="8" t="s">
        <v>32</v>
      </c>
      <c r="I5" s="19"/>
    </row>
    <row r="6" spans="1:2" ht="15.75" customHeight="1">
      <c r="A6" s="157" t="s">
        <v>43</v>
      </c>
      <c r="B6" s="157"/>
    </row>
    <row r="7" spans="1:193" ht="15">
      <c r="A7" s="9" t="s">
        <v>2</v>
      </c>
      <c r="B7" s="9" t="s">
        <v>5</v>
      </c>
      <c r="C7" s="9" t="s">
        <v>7</v>
      </c>
      <c r="D7" s="9" t="s">
        <v>10</v>
      </c>
      <c r="E7" s="9" t="s">
        <v>14</v>
      </c>
      <c r="F7" s="9" t="s">
        <v>17</v>
      </c>
      <c r="G7" s="9" t="s">
        <v>23</v>
      </c>
      <c r="H7" s="10" t="s">
        <v>33</v>
      </c>
      <c r="I7" s="9" t="s">
        <v>36</v>
      </c>
      <c r="J7" s="20" t="s">
        <v>40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</row>
    <row r="8" spans="1:10" ht="15">
      <c r="A8" s="12" t="s">
        <v>3</v>
      </c>
      <c r="B8" s="12" t="s">
        <v>6</v>
      </c>
      <c r="C8" s="12" t="s">
        <v>8</v>
      </c>
      <c r="D8" s="13" t="s">
        <v>11</v>
      </c>
      <c r="E8" s="14"/>
      <c r="F8" s="12" t="s">
        <v>18</v>
      </c>
      <c r="G8" s="12" t="s">
        <v>24</v>
      </c>
      <c r="H8" s="12" t="s">
        <v>34</v>
      </c>
      <c r="I8" s="12" t="s">
        <v>37</v>
      </c>
      <c r="J8" s="21" t="s">
        <v>41</v>
      </c>
    </row>
    <row r="9" spans="1:10" ht="15">
      <c r="A9" s="16" t="s">
        <v>4</v>
      </c>
      <c r="B9" s="15"/>
      <c r="C9" s="16" t="s">
        <v>9</v>
      </c>
      <c r="D9" s="12" t="s">
        <v>12</v>
      </c>
      <c r="E9" s="12" t="s">
        <v>15</v>
      </c>
      <c r="F9" s="16" t="s">
        <v>19</v>
      </c>
      <c r="G9" s="16" t="s">
        <v>25</v>
      </c>
      <c r="H9" s="16" t="s">
        <v>35</v>
      </c>
      <c r="I9" s="16" t="s">
        <v>38</v>
      </c>
      <c r="J9" s="23">
        <v>0.05</v>
      </c>
    </row>
    <row r="10" spans="1:10" ht="15">
      <c r="A10" s="15"/>
      <c r="B10" s="15"/>
      <c r="C10" s="15"/>
      <c r="D10" s="16" t="s">
        <v>13</v>
      </c>
      <c r="E10" s="16" t="s">
        <v>16</v>
      </c>
      <c r="F10" s="16" t="s">
        <v>20</v>
      </c>
      <c r="G10" s="16" t="s">
        <v>26</v>
      </c>
      <c r="H10" s="15"/>
      <c r="I10" s="16" t="s">
        <v>39</v>
      </c>
      <c r="J10" s="22"/>
    </row>
    <row r="11" spans="1:10" ht="15">
      <c r="A11" s="15"/>
      <c r="B11" s="15"/>
      <c r="C11" s="15"/>
      <c r="D11" s="16"/>
      <c r="E11" s="15"/>
      <c r="F11" s="16" t="s">
        <v>21</v>
      </c>
      <c r="G11" s="16" t="s">
        <v>27</v>
      </c>
      <c r="H11" s="15"/>
      <c r="I11" s="15"/>
      <c r="J11" s="22"/>
    </row>
    <row r="12" spans="1:10" ht="15">
      <c r="A12" s="24"/>
      <c r="B12" s="24"/>
      <c r="C12" s="24"/>
      <c r="D12" s="24"/>
      <c r="E12" s="24"/>
      <c r="F12" s="25" t="s">
        <v>22</v>
      </c>
      <c r="G12" s="25" t="s">
        <v>28</v>
      </c>
      <c r="H12" s="24"/>
      <c r="I12" s="24"/>
      <c r="J12" s="26"/>
    </row>
    <row r="13" spans="1:10" ht="15">
      <c r="A13" s="15" t="s">
        <v>33</v>
      </c>
      <c r="B13" s="15"/>
      <c r="C13" s="35"/>
      <c r="D13" s="30"/>
      <c r="E13" s="17"/>
      <c r="F13" s="40"/>
      <c r="G13" s="34">
        <f aca="true" t="shared" si="0" ref="G13:G43">D13+E13+F13</f>
        <v>0</v>
      </c>
      <c r="H13" s="28">
        <f>IF(C13=0,0,G13/C13)</f>
        <v>0</v>
      </c>
      <c r="I13" s="34">
        <f aca="true" t="shared" si="1" ref="I13:I44">C13-G13</f>
        <v>0</v>
      </c>
      <c r="J13" s="32">
        <f>G13*0.05</f>
        <v>0</v>
      </c>
    </row>
    <row r="14" spans="1:10" ht="15">
      <c r="A14" s="15"/>
      <c r="B14" s="15"/>
      <c r="C14" s="35"/>
      <c r="D14" s="30"/>
      <c r="E14" s="17"/>
      <c r="F14" s="40"/>
      <c r="G14" s="34">
        <f t="shared" si="0"/>
        <v>0</v>
      </c>
      <c r="H14" s="28">
        <f aca="true" t="shared" si="2" ref="H14:H44">IF(C14=0,0,G14/C14)</f>
        <v>0</v>
      </c>
      <c r="I14" s="34">
        <f t="shared" si="1"/>
        <v>0</v>
      </c>
      <c r="J14" s="32">
        <f>G14*0.05</f>
        <v>0</v>
      </c>
    </row>
    <row r="15" spans="1:10" ht="15">
      <c r="A15" s="15"/>
      <c r="B15" s="15"/>
      <c r="C15" s="35"/>
      <c r="D15" s="30"/>
      <c r="E15" s="17"/>
      <c r="F15" s="40"/>
      <c r="G15" s="34">
        <f t="shared" si="0"/>
        <v>0</v>
      </c>
      <c r="H15" s="28">
        <f t="shared" si="2"/>
        <v>0</v>
      </c>
      <c r="I15" s="34">
        <f t="shared" si="1"/>
        <v>0</v>
      </c>
      <c r="J15" s="32">
        <f aca="true" t="shared" si="3" ref="J15:J42">G15*0.05</f>
        <v>0</v>
      </c>
    </row>
    <row r="16" spans="1:10" ht="15">
      <c r="A16" s="15"/>
      <c r="B16" s="15"/>
      <c r="C16" s="35"/>
      <c r="D16" s="30"/>
      <c r="E16" s="43"/>
      <c r="F16" s="40"/>
      <c r="G16" s="34">
        <f t="shared" si="0"/>
        <v>0</v>
      </c>
      <c r="H16" s="28">
        <f t="shared" si="2"/>
        <v>0</v>
      </c>
      <c r="I16" s="34">
        <f t="shared" si="1"/>
        <v>0</v>
      </c>
      <c r="J16" s="32">
        <f t="shared" si="3"/>
        <v>0</v>
      </c>
    </row>
    <row r="17" spans="1:10" ht="15">
      <c r="A17" s="15"/>
      <c r="B17" s="27"/>
      <c r="C17" s="36"/>
      <c r="D17" s="34"/>
      <c r="E17" s="126"/>
      <c r="F17" s="42"/>
      <c r="G17" s="34">
        <f t="shared" si="0"/>
        <v>0</v>
      </c>
      <c r="H17" s="28">
        <f t="shared" si="2"/>
        <v>0</v>
      </c>
      <c r="I17" s="34">
        <f t="shared" si="1"/>
        <v>0</v>
      </c>
      <c r="J17" s="32">
        <f t="shared" si="3"/>
        <v>0</v>
      </c>
    </row>
    <row r="18" spans="1:10" ht="15">
      <c r="A18" s="15"/>
      <c r="B18" s="27"/>
      <c r="C18" s="36"/>
      <c r="D18" s="34"/>
      <c r="E18" s="41"/>
      <c r="F18" s="42"/>
      <c r="G18" s="34">
        <f t="shared" si="0"/>
        <v>0</v>
      </c>
      <c r="H18" s="28">
        <f t="shared" si="2"/>
        <v>0</v>
      </c>
      <c r="I18" s="34">
        <f t="shared" si="1"/>
        <v>0</v>
      </c>
      <c r="J18" s="32">
        <f t="shared" si="3"/>
        <v>0</v>
      </c>
    </row>
    <row r="19" spans="1:10" ht="15">
      <c r="A19" s="15"/>
      <c r="B19" s="27"/>
      <c r="C19" s="36"/>
      <c r="D19" s="34"/>
      <c r="E19" s="41"/>
      <c r="F19" s="42"/>
      <c r="G19" s="34">
        <f t="shared" si="0"/>
        <v>0</v>
      </c>
      <c r="H19" s="28">
        <f t="shared" si="2"/>
        <v>0</v>
      </c>
      <c r="I19" s="34">
        <f t="shared" si="1"/>
        <v>0</v>
      </c>
      <c r="J19" s="32">
        <f t="shared" si="3"/>
        <v>0</v>
      </c>
    </row>
    <row r="20" spans="1:10" ht="15">
      <c r="A20" s="15"/>
      <c r="B20" s="27"/>
      <c r="C20" s="36"/>
      <c r="D20" s="34"/>
      <c r="E20" s="41"/>
      <c r="F20" s="42"/>
      <c r="G20" s="34">
        <f t="shared" si="0"/>
        <v>0</v>
      </c>
      <c r="H20" s="28">
        <f t="shared" si="2"/>
        <v>0</v>
      </c>
      <c r="I20" s="34">
        <f t="shared" si="1"/>
        <v>0</v>
      </c>
      <c r="J20" s="32">
        <f t="shared" si="3"/>
        <v>0</v>
      </c>
    </row>
    <row r="21" spans="1:10" ht="15">
      <c r="A21" s="15"/>
      <c r="B21" s="27"/>
      <c r="C21" s="36"/>
      <c r="D21" s="34"/>
      <c r="E21" s="41"/>
      <c r="F21" s="42"/>
      <c r="G21" s="34">
        <f t="shared" si="0"/>
        <v>0</v>
      </c>
      <c r="H21" s="28">
        <f t="shared" si="2"/>
        <v>0</v>
      </c>
      <c r="I21" s="34">
        <f t="shared" si="1"/>
        <v>0</v>
      </c>
      <c r="J21" s="32">
        <f t="shared" si="3"/>
        <v>0</v>
      </c>
    </row>
    <row r="22" spans="1:10" ht="15">
      <c r="A22" s="15"/>
      <c r="B22" s="27"/>
      <c r="C22" s="36"/>
      <c r="D22" s="34"/>
      <c r="E22" s="126"/>
      <c r="F22" s="41"/>
      <c r="G22" s="34">
        <f t="shared" si="0"/>
        <v>0</v>
      </c>
      <c r="H22" s="28">
        <f t="shared" si="2"/>
        <v>0</v>
      </c>
      <c r="I22" s="34">
        <f t="shared" si="1"/>
        <v>0</v>
      </c>
      <c r="J22" s="32">
        <f t="shared" si="3"/>
        <v>0</v>
      </c>
    </row>
    <row r="23" spans="1:10" ht="15">
      <c r="A23" s="15"/>
      <c r="B23" s="15"/>
      <c r="C23" s="35"/>
      <c r="D23" s="30"/>
      <c r="E23" s="43"/>
      <c r="F23" s="17"/>
      <c r="G23" s="34">
        <f t="shared" si="0"/>
        <v>0</v>
      </c>
      <c r="H23" s="28">
        <f t="shared" si="2"/>
        <v>0</v>
      </c>
      <c r="I23" s="34">
        <f t="shared" si="1"/>
        <v>0</v>
      </c>
      <c r="J23" s="32">
        <f t="shared" si="3"/>
        <v>0</v>
      </c>
    </row>
    <row r="24" spans="1:10" ht="15">
      <c r="A24" s="15"/>
      <c r="B24" s="15"/>
      <c r="C24" s="35"/>
      <c r="D24" s="30"/>
      <c r="E24" s="17"/>
      <c r="F24" s="17"/>
      <c r="G24" s="34">
        <f t="shared" si="0"/>
        <v>0</v>
      </c>
      <c r="H24" s="28">
        <f t="shared" si="2"/>
        <v>0</v>
      </c>
      <c r="I24" s="34">
        <f t="shared" si="1"/>
        <v>0</v>
      </c>
      <c r="J24" s="32">
        <f t="shared" si="3"/>
        <v>0</v>
      </c>
    </row>
    <row r="25" spans="1:10" ht="15">
      <c r="A25" s="15"/>
      <c r="B25" s="15"/>
      <c r="C25" s="35"/>
      <c r="D25" s="30"/>
      <c r="E25" s="17"/>
      <c r="F25" s="17"/>
      <c r="G25" s="34">
        <f t="shared" si="0"/>
        <v>0</v>
      </c>
      <c r="H25" s="28">
        <f t="shared" si="2"/>
        <v>0</v>
      </c>
      <c r="I25" s="34">
        <f t="shared" si="1"/>
        <v>0</v>
      </c>
      <c r="J25" s="32">
        <f t="shared" si="3"/>
        <v>0</v>
      </c>
    </row>
    <row r="26" spans="1:10" ht="15">
      <c r="A26" s="15"/>
      <c r="B26" s="15"/>
      <c r="C26" s="35"/>
      <c r="D26" s="30"/>
      <c r="E26" s="17"/>
      <c r="F26" s="17"/>
      <c r="G26" s="34">
        <f t="shared" si="0"/>
        <v>0</v>
      </c>
      <c r="H26" s="28">
        <f t="shared" si="2"/>
        <v>0</v>
      </c>
      <c r="I26" s="34">
        <f t="shared" si="1"/>
        <v>0</v>
      </c>
      <c r="J26" s="32">
        <f t="shared" si="3"/>
        <v>0</v>
      </c>
    </row>
    <row r="27" spans="1:10" ht="15">
      <c r="A27" s="15"/>
      <c r="B27" s="15"/>
      <c r="C27" s="35"/>
      <c r="D27" s="30"/>
      <c r="E27" s="43"/>
      <c r="F27" s="17"/>
      <c r="G27" s="34">
        <f t="shared" si="0"/>
        <v>0</v>
      </c>
      <c r="H27" s="28">
        <f t="shared" si="2"/>
        <v>0</v>
      </c>
      <c r="I27" s="34">
        <f t="shared" si="1"/>
        <v>0</v>
      </c>
      <c r="J27" s="32">
        <f t="shared" si="3"/>
        <v>0</v>
      </c>
    </row>
    <row r="28" spans="1:10" ht="15">
      <c r="A28" s="15"/>
      <c r="B28" s="15"/>
      <c r="C28" s="35"/>
      <c r="D28" s="30"/>
      <c r="E28" s="17"/>
      <c r="F28" s="17"/>
      <c r="G28" s="34">
        <f t="shared" si="0"/>
        <v>0</v>
      </c>
      <c r="H28" s="28">
        <f t="shared" si="2"/>
        <v>0</v>
      </c>
      <c r="I28" s="34">
        <f t="shared" si="1"/>
        <v>0</v>
      </c>
      <c r="J28" s="32">
        <f t="shared" si="3"/>
        <v>0</v>
      </c>
    </row>
    <row r="29" spans="1:10" ht="15">
      <c r="A29" s="15"/>
      <c r="B29" s="15"/>
      <c r="C29" s="35"/>
      <c r="D29" s="30"/>
      <c r="E29" s="17"/>
      <c r="F29" s="17"/>
      <c r="G29" s="34">
        <f t="shared" si="0"/>
        <v>0</v>
      </c>
      <c r="H29" s="28">
        <f t="shared" si="2"/>
        <v>0</v>
      </c>
      <c r="I29" s="34">
        <f t="shared" si="1"/>
        <v>0</v>
      </c>
      <c r="J29" s="32">
        <f t="shared" si="3"/>
        <v>0</v>
      </c>
    </row>
    <row r="30" spans="1:10" ht="15">
      <c r="A30" s="15"/>
      <c r="B30" s="15"/>
      <c r="C30" s="35"/>
      <c r="D30" s="30"/>
      <c r="E30" s="17"/>
      <c r="F30" s="17"/>
      <c r="G30" s="34">
        <f t="shared" si="0"/>
        <v>0</v>
      </c>
      <c r="H30" s="28">
        <f t="shared" si="2"/>
        <v>0</v>
      </c>
      <c r="I30" s="34">
        <f t="shared" si="1"/>
        <v>0</v>
      </c>
      <c r="J30" s="32">
        <f t="shared" si="3"/>
        <v>0</v>
      </c>
    </row>
    <row r="31" spans="1:10" ht="15">
      <c r="A31" s="18"/>
      <c r="B31" s="15"/>
      <c r="C31" s="35"/>
      <c r="D31" s="30"/>
      <c r="E31" s="17"/>
      <c r="F31" s="17"/>
      <c r="G31" s="34">
        <f t="shared" si="0"/>
        <v>0</v>
      </c>
      <c r="H31" s="28">
        <f t="shared" si="2"/>
        <v>0</v>
      </c>
      <c r="I31" s="34">
        <f t="shared" si="1"/>
        <v>0</v>
      </c>
      <c r="J31" s="32">
        <f t="shared" si="3"/>
        <v>0</v>
      </c>
    </row>
    <row r="32" spans="1:10" ht="15">
      <c r="A32" s="15"/>
      <c r="B32" s="15"/>
      <c r="C32" s="35"/>
      <c r="D32" s="30"/>
      <c r="E32" s="17"/>
      <c r="F32" s="17"/>
      <c r="G32" s="34">
        <f t="shared" si="0"/>
        <v>0</v>
      </c>
      <c r="H32" s="28">
        <f t="shared" si="2"/>
        <v>0</v>
      </c>
      <c r="I32" s="34">
        <f t="shared" si="1"/>
        <v>0</v>
      </c>
      <c r="J32" s="32">
        <f t="shared" si="3"/>
        <v>0</v>
      </c>
    </row>
    <row r="33" spans="1:10" ht="15">
      <c r="A33" s="15"/>
      <c r="B33" s="15"/>
      <c r="C33" s="35"/>
      <c r="D33" s="30"/>
      <c r="E33" s="17"/>
      <c r="F33" s="17"/>
      <c r="G33" s="34">
        <f t="shared" si="0"/>
        <v>0</v>
      </c>
      <c r="H33" s="28">
        <f t="shared" si="2"/>
        <v>0</v>
      </c>
      <c r="I33" s="34">
        <f t="shared" si="1"/>
        <v>0</v>
      </c>
      <c r="J33" s="32">
        <f t="shared" si="3"/>
        <v>0</v>
      </c>
    </row>
    <row r="34" spans="1:10" ht="15">
      <c r="A34" s="15"/>
      <c r="B34" s="15"/>
      <c r="C34" s="35"/>
      <c r="D34" s="30"/>
      <c r="E34" s="17"/>
      <c r="F34" s="17"/>
      <c r="G34" s="34">
        <f t="shared" si="0"/>
        <v>0</v>
      </c>
      <c r="H34" s="28">
        <f t="shared" si="2"/>
        <v>0</v>
      </c>
      <c r="I34" s="34">
        <f t="shared" si="1"/>
        <v>0</v>
      </c>
      <c r="J34" s="32">
        <f t="shared" si="3"/>
        <v>0</v>
      </c>
    </row>
    <row r="35" spans="1:10" ht="15">
      <c r="A35" s="15"/>
      <c r="B35" s="15"/>
      <c r="C35" s="35"/>
      <c r="D35" s="30"/>
      <c r="E35" s="17"/>
      <c r="F35" s="17"/>
      <c r="G35" s="34">
        <f t="shared" si="0"/>
        <v>0</v>
      </c>
      <c r="H35" s="28">
        <f t="shared" si="2"/>
        <v>0</v>
      </c>
      <c r="I35" s="34">
        <f t="shared" si="1"/>
        <v>0</v>
      </c>
      <c r="J35" s="32">
        <f t="shared" si="3"/>
        <v>0</v>
      </c>
    </row>
    <row r="36" spans="1:10" ht="15">
      <c r="A36" s="15"/>
      <c r="B36" s="15"/>
      <c r="C36" s="35"/>
      <c r="D36" s="30"/>
      <c r="E36" s="17"/>
      <c r="F36" s="17"/>
      <c r="G36" s="34">
        <f t="shared" si="0"/>
        <v>0</v>
      </c>
      <c r="H36" s="28">
        <f t="shared" si="2"/>
        <v>0</v>
      </c>
      <c r="I36" s="34">
        <f t="shared" si="1"/>
        <v>0</v>
      </c>
      <c r="J36" s="32">
        <f t="shared" si="3"/>
        <v>0</v>
      </c>
    </row>
    <row r="37" spans="1:10" ht="15">
      <c r="A37" s="15"/>
      <c r="B37" s="15"/>
      <c r="C37" s="35"/>
      <c r="D37" s="30"/>
      <c r="E37" s="43"/>
      <c r="F37" s="17"/>
      <c r="G37" s="34">
        <f t="shared" si="0"/>
        <v>0</v>
      </c>
      <c r="H37" s="28">
        <f t="shared" si="2"/>
        <v>0</v>
      </c>
      <c r="I37" s="34">
        <f t="shared" si="1"/>
        <v>0</v>
      </c>
      <c r="J37" s="32">
        <f t="shared" si="3"/>
        <v>0</v>
      </c>
    </row>
    <row r="38" spans="1:10" ht="15">
      <c r="A38" s="15"/>
      <c r="B38" s="15"/>
      <c r="C38" s="35"/>
      <c r="D38" s="30"/>
      <c r="E38" s="17"/>
      <c r="F38" s="17"/>
      <c r="G38" s="34">
        <f t="shared" si="0"/>
        <v>0</v>
      </c>
      <c r="H38" s="28">
        <f t="shared" si="2"/>
        <v>0</v>
      </c>
      <c r="I38" s="34">
        <f t="shared" si="1"/>
        <v>0</v>
      </c>
      <c r="J38" s="32">
        <f t="shared" si="3"/>
        <v>0</v>
      </c>
    </row>
    <row r="39" spans="1:10" ht="15">
      <c r="A39" s="15"/>
      <c r="B39" s="15"/>
      <c r="C39" s="35"/>
      <c r="D39" s="30"/>
      <c r="E39" s="17"/>
      <c r="F39" s="17"/>
      <c r="G39" s="34">
        <f t="shared" si="0"/>
        <v>0</v>
      </c>
      <c r="H39" s="28">
        <f t="shared" si="2"/>
        <v>0</v>
      </c>
      <c r="I39" s="34">
        <f t="shared" si="1"/>
        <v>0</v>
      </c>
      <c r="J39" s="32">
        <f t="shared" si="3"/>
        <v>0</v>
      </c>
    </row>
    <row r="40" spans="1:10" ht="15">
      <c r="A40" s="15"/>
      <c r="B40" s="15"/>
      <c r="C40" s="35"/>
      <c r="D40" s="30"/>
      <c r="E40" s="17"/>
      <c r="F40" s="17"/>
      <c r="G40" s="34">
        <f t="shared" si="0"/>
        <v>0</v>
      </c>
      <c r="H40" s="28">
        <f t="shared" si="2"/>
        <v>0</v>
      </c>
      <c r="I40" s="34">
        <f t="shared" si="1"/>
        <v>0</v>
      </c>
      <c r="J40" s="32">
        <f t="shared" si="3"/>
        <v>0</v>
      </c>
    </row>
    <row r="41" spans="1:10" ht="15">
      <c r="A41" s="15"/>
      <c r="B41" s="15"/>
      <c r="C41" s="35"/>
      <c r="D41" s="30"/>
      <c r="E41" s="17"/>
      <c r="F41" s="17"/>
      <c r="G41" s="34">
        <f t="shared" si="0"/>
        <v>0</v>
      </c>
      <c r="H41" s="28">
        <f t="shared" si="2"/>
        <v>0</v>
      </c>
      <c r="I41" s="34">
        <f t="shared" si="1"/>
        <v>0</v>
      </c>
      <c r="J41" s="32">
        <f t="shared" si="3"/>
        <v>0</v>
      </c>
    </row>
    <row r="42" spans="1:10" ht="15">
      <c r="A42" s="15"/>
      <c r="B42" s="15"/>
      <c r="C42" s="35"/>
      <c r="D42" s="30"/>
      <c r="E42" s="17"/>
      <c r="F42" s="17"/>
      <c r="G42" s="34">
        <f t="shared" si="0"/>
        <v>0</v>
      </c>
      <c r="H42" s="28">
        <f t="shared" si="2"/>
        <v>0</v>
      </c>
      <c r="I42" s="34">
        <f t="shared" si="1"/>
        <v>0</v>
      </c>
      <c r="J42" s="32">
        <f t="shared" si="3"/>
        <v>0</v>
      </c>
    </row>
    <row r="43" spans="1:10" ht="15">
      <c r="A43" s="15"/>
      <c r="B43" s="15"/>
      <c r="C43" s="35"/>
      <c r="D43" s="30"/>
      <c r="E43" s="17"/>
      <c r="F43" s="17"/>
      <c r="G43" s="34">
        <f t="shared" si="0"/>
        <v>0</v>
      </c>
      <c r="H43" s="37">
        <f t="shared" si="2"/>
        <v>0</v>
      </c>
      <c r="I43" s="34">
        <f t="shared" si="1"/>
        <v>0</v>
      </c>
      <c r="J43" s="32"/>
    </row>
    <row r="44" spans="1:10" ht="15">
      <c r="A44" s="6"/>
      <c r="B44" s="6"/>
      <c r="C44" s="31">
        <f>SUM(C13:C43)</f>
        <v>0</v>
      </c>
      <c r="D44" s="31">
        <f>SUM(D13:D43)</f>
        <v>0</v>
      </c>
      <c r="E44" s="31">
        <f>SUM(E13:E43)</f>
        <v>0</v>
      </c>
      <c r="F44" s="31">
        <f>SUM(F13:F43)</f>
        <v>0</v>
      </c>
      <c r="G44" s="39">
        <f>SUM(G13:G43)</f>
        <v>0</v>
      </c>
      <c r="H44" s="38">
        <f t="shared" si="2"/>
        <v>0</v>
      </c>
      <c r="I44" s="31">
        <f t="shared" si="1"/>
        <v>0</v>
      </c>
      <c r="J44" s="31">
        <f>SUM(J13:J43)</f>
        <v>0</v>
      </c>
    </row>
  </sheetData>
  <mergeCells count="1">
    <mergeCell ref="A6:B6"/>
  </mergeCells>
  <printOptions horizontalCentered="1" verticalCentered="1"/>
  <pageMargins left="0.34" right="0.416666667" top="0.34" bottom="0.29" header="0" footer="0"/>
  <pageSetup orientation="landscape" scale="73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